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感染性疾病综合业务" sheetId="2" r:id="rId1"/>
  </sheets>
  <definedNames>
    <definedName name="_xlnm.Print_Area" localSheetId="0">感染性疾病综合业务!$A$1:$R$48</definedName>
  </definedNames>
  <calcPr calcId="144525"/>
</workbook>
</file>

<file path=xl/sharedStrings.xml><?xml version="1.0" encoding="utf-8"?>
<sst xmlns="http://schemas.openxmlformats.org/spreadsheetml/2006/main" count="141" uniqueCount="115">
  <si>
    <t>附件1：</t>
  </si>
  <si>
    <t xml:space="preserve"> </t>
  </si>
  <si>
    <t>钦州市2023年度专项债券浦北县人民医院城东区感染性疾病综合业务楼及发热门诊项目绩效自评表</t>
  </si>
  <si>
    <r>
      <rPr>
        <sz val="11"/>
        <color rgb="FF000000"/>
        <rFont val="宋体"/>
        <charset val="134"/>
        <scheme val="minor"/>
      </rPr>
      <t>项目编号（穿透式监测系统</t>
    </r>
    <r>
      <rPr>
        <sz val="11"/>
        <color rgb="FF000000"/>
        <rFont val="宋体"/>
        <charset val="134"/>
      </rPr>
      <t>）</t>
    </r>
  </si>
  <si>
    <t xml:space="preserve"> P21450722-0011</t>
  </si>
  <si>
    <t>项目名称</t>
  </si>
  <si>
    <t>浦北县人民医院城东区感染性疾病综合业务楼及发热门诊项目</t>
  </si>
  <si>
    <t>债券名称</t>
  </si>
  <si>
    <t>2023年广西壮族自治区政府社会领域专项债券（一期）--2023年广西壮族自治区政府专项债券（四期）　</t>
  </si>
  <si>
    <t>项目单位</t>
  </si>
  <si>
    <t>浦北县人民医院　</t>
  </si>
  <si>
    <t>项目单位主管部门</t>
  </si>
  <si>
    <t>浦北县卫生健康局　</t>
  </si>
  <si>
    <t>项目性质</t>
  </si>
  <si>
    <t>新建项目(√ )  续建项目（ ）</t>
  </si>
  <si>
    <t>开竣工及收益实现时间</t>
  </si>
  <si>
    <t>开工时间</t>
  </si>
  <si>
    <t>竣工时间</t>
  </si>
  <si>
    <t>项目收益实现时间</t>
  </si>
  <si>
    <t>项目实施进度安排</t>
  </si>
  <si>
    <t>2022年完成地下室开挖及基础建设，2023年完成主体建设；2024年完成室内装修；2025年竣工投入使用。</t>
  </si>
  <si>
    <t>项目资金来源及落实情况（万元）</t>
  </si>
  <si>
    <t>资金来源</t>
  </si>
  <si>
    <t>金额</t>
  </si>
  <si>
    <t>利率</t>
  </si>
  <si>
    <t>占比</t>
  </si>
  <si>
    <t>其中：已到位金额</t>
  </si>
  <si>
    <t>到位时间</t>
  </si>
  <si>
    <t>存量融资抵质押状况</t>
  </si>
  <si>
    <t>（万元）</t>
  </si>
  <si>
    <t>（%）</t>
  </si>
  <si>
    <t>合计</t>
  </si>
  <si>
    <t>-</t>
  </si>
  <si>
    <t>2021.08-2023.12</t>
  </si>
  <si>
    <t xml:space="preserve">  其中：财政拨款（含预算内基建资金等）</t>
  </si>
  <si>
    <t>其中: 中央</t>
  </si>
  <si>
    <t xml:space="preserve">      自治区</t>
  </si>
  <si>
    <t xml:space="preserve">       专项债券资金</t>
  </si>
  <si>
    <t xml:space="preserve">       自有资金</t>
  </si>
  <si>
    <t xml:space="preserve">       非政府债券融资资金</t>
  </si>
  <si>
    <t xml:space="preserve">         其中：银行贷款</t>
  </si>
  <si>
    <t xml:space="preserve">               其他融资资金</t>
  </si>
  <si>
    <t>项目概况</t>
  </si>
  <si>
    <t>建设地点</t>
  </si>
  <si>
    <t>浦北县新兴路浦北县人民医院城东分院</t>
  </si>
  <si>
    <t>建筑面积</t>
  </si>
  <si>
    <t>15398.77m²</t>
  </si>
  <si>
    <t>立项依据</t>
  </si>
  <si>
    <t>钦州市发展和改革委员会关于浦北县人民医院城东区感染性疾病综合业务楼及发热门诊项目建议书的批复（钦市发改社会〔2021〕40号）</t>
  </si>
  <si>
    <t>项目用途</t>
  </si>
  <si>
    <t>公共卫生事业</t>
  </si>
  <si>
    <t>可行性和必要性</t>
  </si>
  <si>
    <t>本项目提高新冠肺炎等传染病防治能力，促进浦北县医疗卫生事业发展。公益性：项目的建设是提高传染病诊疗能力，促进浦北县医疗卫生事业发展，切实保障浦北县人民群众和医务人员生命安全和身体健康</t>
  </si>
  <si>
    <t>实施（建设）内容</t>
  </si>
  <si>
    <t>建设一栋感染性疾病综合业务楼及发热门诊,总建筑面积15398.77平方米,设置 200张床位。其中:  一期建设地下室及地上一至四层部分,建筑面积11052.69平方米(地上部分8887.45平方米、地下室2165.24 平方米),设置床位100张;二期建筑面积4346.08平方米,设置床位100张。含安装设备、电梯、机房、水电等配套设施工程</t>
  </si>
  <si>
    <t>项目总体绩效目标</t>
  </si>
  <si>
    <t>推进医疗卫生项目建设，改善医疗卫生基础设施条件，建设应对突发性公共卫生事件的医疗体系，突发公共事件实行集中治疗和管理、转运，提高浦北县突发公共卫生事件应急处理能力和传染病防治能力。</t>
  </si>
  <si>
    <t>中期绩效目标（2025-2043年）</t>
  </si>
  <si>
    <t>2025年-2043年实现单位整体收益年递增8%以上，提高浦北县突发公共卫生事件应急处理能力和传染病防治能力。</t>
  </si>
  <si>
    <r>
      <rPr>
        <sz val="11"/>
        <color theme="1"/>
        <rFont val="宋体"/>
        <charset val="134"/>
        <scheme val="minor"/>
      </rPr>
      <t>自评得分（满分100分</t>
    </r>
    <r>
      <rPr>
        <sz val="11"/>
        <color theme="1"/>
        <rFont val="宋体"/>
        <charset val="134"/>
      </rPr>
      <t>）</t>
    </r>
  </si>
  <si>
    <t>专项债券支出进度（10分）</t>
  </si>
  <si>
    <t>项目绩效目标衡量指标</t>
  </si>
  <si>
    <t>一级指标</t>
  </si>
  <si>
    <t>二级指标</t>
  </si>
  <si>
    <t>指标内容</t>
  </si>
  <si>
    <t>指标值</t>
  </si>
  <si>
    <t>分值</t>
  </si>
  <si>
    <t>完成情况简述</t>
  </si>
  <si>
    <t>偏差原因及改进措施</t>
  </si>
  <si>
    <r>
      <rPr>
        <b/>
        <sz val="11"/>
        <color theme="1"/>
        <rFont val="宋体"/>
        <charset val="134"/>
        <scheme val="minor"/>
      </rPr>
      <t>产出指标</t>
    </r>
    <r>
      <rPr>
        <sz val="11"/>
        <color theme="1"/>
        <rFont val="宋体"/>
        <charset val="134"/>
      </rPr>
      <t>（</t>
    </r>
    <r>
      <rPr>
        <sz val="11"/>
        <color theme="1"/>
        <rFont val="宋体"/>
        <charset val="134"/>
      </rPr>
      <t>50分。其中：产出数量、质量、时效、成本分别为20分、10分、10分、10分</t>
    </r>
    <r>
      <rPr>
        <sz val="11"/>
        <color theme="1"/>
        <rFont val="宋体"/>
        <charset val="134"/>
      </rPr>
      <t>）</t>
    </r>
  </si>
  <si>
    <t>产出数量</t>
  </si>
  <si>
    <t>完成建设总建筑面积80%以上</t>
  </si>
  <si>
    <t xml:space="preserve"> ≥11052.69m²</t>
  </si>
  <si>
    <t>完成建设11052.69m²</t>
  </si>
  <si>
    <t>产出质量</t>
  </si>
  <si>
    <t>项目制度等管理是否完善，项目申请过程符合相关要求</t>
  </si>
  <si>
    <t>有资金使用管理制度，资金支付履行审批程序和手续，专款专用100%</t>
  </si>
  <si>
    <t>项目竣工验收合格率</t>
  </si>
  <si>
    <t>≥100%</t>
  </si>
  <si>
    <t>已完成主体建设，质量合格率达100%</t>
  </si>
  <si>
    <t>项目建设期为2022年-2025年，目前项目处于设备安装阶段，未能办理竣工验收</t>
  </si>
  <si>
    <t>产出时效</t>
  </si>
  <si>
    <t>按工程进度支付资金　</t>
  </si>
  <si>
    <t>≥4000万元</t>
  </si>
  <si>
    <t>按工程进度申请支付项目资金，截止至2023年12月31日已向财政申请资金3867.7万元，财政已支付2906.95万元</t>
  </si>
  <si>
    <t>产出成本</t>
  </si>
  <si>
    <r>
      <rPr>
        <sz val="11"/>
        <color theme="1"/>
        <rFont val="宋体"/>
        <charset val="134"/>
        <scheme val="minor"/>
      </rPr>
      <t>年度内按时付息</t>
    </r>
    <r>
      <rPr>
        <sz val="11"/>
        <color rgb="FF000000"/>
        <rFont val="宋体"/>
        <charset val="134"/>
      </rPr>
      <t>　</t>
    </r>
  </si>
  <si>
    <t>每半年结算一次</t>
  </si>
  <si>
    <t>半年支付利息一次</t>
  </si>
  <si>
    <r>
      <rPr>
        <sz val="11"/>
        <color theme="1"/>
        <rFont val="宋体"/>
        <charset val="134"/>
        <scheme val="minor"/>
      </rPr>
      <t>按文件执行项目资金，超出部分自筹资金支付</t>
    </r>
    <r>
      <rPr>
        <sz val="11"/>
        <color rgb="FF000000"/>
        <rFont val="宋体"/>
        <charset val="134"/>
      </rPr>
      <t>　</t>
    </r>
  </si>
  <si>
    <t>项目资金≦4000万元</t>
  </si>
  <si>
    <r>
      <rPr>
        <b/>
        <sz val="11"/>
        <color theme="1"/>
        <rFont val="宋体"/>
        <charset val="134"/>
        <scheme val="minor"/>
      </rPr>
      <t>效果指标</t>
    </r>
    <r>
      <rPr>
        <sz val="11"/>
        <color theme="1"/>
        <rFont val="宋体"/>
        <charset val="134"/>
      </rPr>
      <t>（</t>
    </r>
    <r>
      <rPr>
        <sz val="11"/>
        <color theme="1"/>
        <rFont val="宋体"/>
        <charset val="134"/>
      </rPr>
      <t>30分</t>
    </r>
    <r>
      <rPr>
        <sz val="11"/>
        <color theme="1"/>
        <rFont val="宋体"/>
        <charset val="134"/>
      </rPr>
      <t>）</t>
    </r>
  </si>
  <si>
    <t>经济效益</t>
  </si>
  <si>
    <r>
      <rPr>
        <sz val="11"/>
        <color theme="1"/>
        <rFont val="宋体"/>
        <charset val="134"/>
        <scheme val="minor"/>
      </rPr>
      <t>是否提升医疗综合能力　</t>
    </r>
    <r>
      <rPr>
        <sz val="11"/>
        <color rgb="FF000000"/>
        <rFont val="宋体"/>
        <charset val="134"/>
      </rPr>
      <t>　</t>
    </r>
  </si>
  <si>
    <t>是</t>
  </si>
  <si>
    <t>提升</t>
  </si>
  <si>
    <r>
      <rPr>
        <sz val="11"/>
        <color theme="1"/>
        <rFont val="宋体"/>
        <charset val="134"/>
        <scheme val="minor"/>
      </rPr>
      <t>是否增加县区固定资产投资</t>
    </r>
    <r>
      <rPr>
        <sz val="11"/>
        <color rgb="FF000000"/>
        <rFont val="宋体"/>
        <charset val="134"/>
      </rPr>
      <t>　</t>
    </r>
  </si>
  <si>
    <t>增加</t>
  </si>
  <si>
    <t>社会效益</t>
  </si>
  <si>
    <t>是否满足突发性公共卫生发事件的救治应急处理和传染病防治能力</t>
  </si>
  <si>
    <t>满足</t>
  </si>
  <si>
    <t>生态效益</t>
  </si>
  <si>
    <t>是否符合国家环评要求</t>
  </si>
  <si>
    <t>符合</t>
  </si>
  <si>
    <t>可持续影响</t>
  </si>
  <si>
    <t>是否达到医疗卫生基础设施条件改善，公立医院综合改革、卫生健康人才培养、医疗服务能力提升、群众满意</t>
  </si>
  <si>
    <t>改善医疗卫生基础设施提升医疗服务能力</t>
  </si>
  <si>
    <t>是否对突发公共事件实行集中治疗和管理、转运，有效控制疾病的传播，保障人民群众健康，促进医疗综合能力提升</t>
  </si>
  <si>
    <t>提升医疗综合能力</t>
  </si>
  <si>
    <r>
      <rPr>
        <b/>
        <sz val="11"/>
        <color theme="1"/>
        <rFont val="宋体"/>
        <charset val="134"/>
        <scheme val="minor"/>
      </rPr>
      <t>社会公众或服务对象满意度</t>
    </r>
    <r>
      <rPr>
        <b/>
        <sz val="11"/>
        <color theme="1"/>
        <rFont val="宋体"/>
        <charset val="134"/>
      </rPr>
      <t>（</t>
    </r>
    <r>
      <rPr>
        <b/>
        <sz val="11"/>
        <color theme="1"/>
        <rFont val="宋体"/>
        <charset val="134"/>
      </rPr>
      <t>10分</t>
    </r>
    <r>
      <rPr>
        <b/>
        <sz val="11"/>
        <color theme="1"/>
        <rFont val="宋体"/>
        <charset val="134"/>
      </rPr>
      <t>）</t>
    </r>
  </si>
  <si>
    <t>——</t>
  </si>
  <si>
    <t>患者满意度、社会满意度</t>
  </si>
  <si>
    <t>≥80%</t>
  </si>
  <si>
    <t>患者满意度达90.93%</t>
  </si>
  <si>
    <r>
      <rPr>
        <sz val="11"/>
        <color theme="1"/>
        <rFont val="宋体"/>
        <charset val="134"/>
        <scheme val="minor"/>
      </rPr>
      <t>备注：1.“分值”列请按照一二级指标对三级指标进行赋分”，“完成情况简述”列请对该指标完成情况进行简要描述。未完成指标、超额完成指标、其他原因调减得分的必须填写“偏差原因及改进措施”。2.“专项债券支出进度”根据完成支出比例计分。3.</t>
    </r>
    <r>
      <rPr>
        <sz val="12"/>
        <color theme="1"/>
        <rFont val="宋体"/>
        <charset val="134"/>
      </rPr>
      <t>定量指标得分:按照完成比例计分，完成指标值得满分；</t>
    </r>
    <r>
      <rPr>
        <sz val="12"/>
        <color theme="1"/>
        <rFont val="宋体"/>
        <charset val="134"/>
      </rPr>
      <t>对</t>
    </r>
    <r>
      <rPr>
        <sz val="12"/>
        <color theme="1"/>
        <rFont val="宋体"/>
        <charset val="134"/>
      </rPr>
      <t>未完成指标值或完成值高于指标值较多（30%及以上）的，要分析原因，属于年初指标值设定明显偏低造成的，</t>
    </r>
    <r>
      <rPr>
        <sz val="12"/>
        <color theme="1"/>
        <rFont val="宋体"/>
        <charset val="134"/>
      </rPr>
      <t>应</t>
    </r>
    <r>
      <rPr>
        <sz val="12"/>
        <color theme="1"/>
        <rFont val="宋体"/>
        <charset val="134"/>
      </rPr>
      <t>按照偏离度适度调减分值。定性指标得分:根据指标完成情况分为达成年度指标、部分达成年度指标并具有一定效果、未达成年度指标且效果较差三档，分别计指标分值的 100%— 80%(含)、80%—60%(含)、60%—0%</t>
    </r>
    <r>
      <rPr>
        <sz val="12"/>
        <color theme="1"/>
        <rFont val="宋体"/>
        <charset val="134"/>
      </rPr>
      <t>。</t>
    </r>
  </si>
</sst>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2">
    <font>
      <sz val="11"/>
      <color theme="1"/>
      <name val="宋体"/>
      <charset val="134"/>
      <scheme val="minor"/>
    </font>
    <font>
      <sz val="16"/>
      <color theme="1"/>
      <name val="CESI黑体-GB2312"/>
      <charset val="134"/>
    </font>
    <font>
      <sz val="14"/>
      <color theme="1"/>
      <name val="仿宋_GB2312"/>
      <charset val="134"/>
    </font>
    <font>
      <sz val="16"/>
      <color theme="1"/>
      <name val="方正小标宋简体"/>
      <charset val="134"/>
    </font>
    <font>
      <sz val="11"/>
      <color rgb="FF000000"/>
      <name val="宋体"/>
      <charset val="134"/>
      <scheme val="minor"/>
    </font>
    <font>
      <b/>
      <sz val="11"/>
      <color theme="1"/>
      <name val="宋体"/>
      <charset val="134"/>
      <scheme val="minor"/>
    </font>
    <font>
      <sz val="10"/>
      <color rgb="FF000000"/>
      <name val="宋体"/>
      <charset val="134"/>
      <scheme val="minor"/>
    </font>
    <font>
      <sz val="10"/>
      <color theme="1"/>
      <name val="宋体"/>
      <charset val="134"/>
      <scheme val="minor"/>
    </font>
    <font>
      <sz val="9"/>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
      <sz val="11"/>
      <color theme="1"/>
      <name val="宋体"/>
      <charset val="134"/>
    </font>
    <font>
      <b/>
      <sz val="11"/>
      <color theme="1"/>
      <name val="宋体"/>
      <charset val="134"/>
    </font>
    <font>
      <sz val="12"/>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10"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1" applyNumberFormat="0" applyFill="0" applyAlignment="0" applyProtection="0">
      <alignment vertical="center"/>
    </xf>
    <xf numFmtId="0" fontId="15" fillId="0" borderId="11" applyNumberFormat="0" applyFill="0" applyAlignment="0" applyProtection="0">
      <alignment vertical="center"/>
    </xf>
    <xf numFmtId="0" fontId="16" fillId="0" borderId="12" applyNumberFormat="0" applyFill="0" applyAlignment="0" applyProtection="0">
      <alignment vertical="center"/>
    </xf>
    <xf numFmtId="0" fontId="16" fillId="0" borderId="0" applyNumberFormat="0" applyFill="0" applyBorder="0" applyAlignment="0" applyProtection="0">
      <alignment vertical="center"/>
    </xf>
    <xf numFmtId="0" fontId="17" fillId="3" borderId="13" applyNumberFormat="0" applyAlignment="0" applyProtection="0">
      <alignment vertical="center"/>
    </xf>
    <xf numFmtId="0" fontId="18" fillId="4" borderId="14" applyNumberFormat="0" applyAlignment="0" applyProtection="0">
      <alignment vertical="center"/>
    </xf>
    <xf numFmtId="0" fontId="19" fillId="4" borderId="13" applyNumberFormat="0" applyAlignment="0" applyProtection="0">
      <alignment vertical="center"/>
    </xf>
    <xf numFmtId="0" fontId="20" fillId="5" borderId="15" applyNumberFormat="0" applyAlignment="0" applyProtection="0">
      <alignment vertical="center"/>
    </xf>
    <xf numFmtId="0" fontId="21" fillId="0" borderId="16" applyNumberFormat="0" applyFill="0" applyAlignment="0" applyProtection="0">
      <alignment vertical="center"/>
    </xf>
    <xf numFmtId="0" fontId="22" fillId="0" borderId="17"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47">
    <xf numFmtId="0" fontId="0" fillId="0" borderId="0" xfId="0">
      <alignment vertical="center"/>
    </xf>
    <xf numFmtId="0" fontId="0" fillId="0" borderId="0" xfId="0" applyFill="1" applyAlignment="1">
      <alignment horizontal="center" vertical="center"/>
    </xf>
    <xf numFmtId="0" fontId="0" fillId="0" borderId="0" xfId="0" applyFill="1" applyAlignment="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57" fontId="4" fillId="0" borderId="1" xfId="0" applyNumberFormat="1"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0" fillId="0" borderId="1" xfId="0" applyFill="1" applyBorder="1" applyAlignment="1">
      <alignment horizontal="left" vertical="center"/>
    </xf>
    <xf numFmtId="0" fontId="4" fillId="0" borderId="1" xfId="0" applyFont="1" applyFill="1" applyBorder="1" applyAlignment="1">
      <alignment horizontal="justify" vertical="center" wrapText="1"/>
    </xf>
    <xf numFmtId="0" fontId="0" fillId="0" borderId="1" xfId="0" applyFill="1" applyBorder="1" applyAlignment="1">
      <alignment horizontal="justify" vertical="center" wrapText="1"/>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0" fillId="0" borderId="2" xfId="0" applyFill="1" applyBorder="1" applyAlignment="1">
      <alignment horizontal="left" vertical="center" wrapText="1"/>
    </xf>
    <xf numFmtId="0" fontId="0" fillId="0" borderId="4" xfId="0" applyFill="1" applyBorder="1" applyAlignment="1">
      <alignment horizontal="left" vertical="center" wrapText="1"/>
    </xf>
    <xf numFmtId="0" fontId="0" fillId="0" borderId="3" xfId="0" applyFill="1" applyBorder="1" applyAlignment="1">
      <alignment horizontal="center" vertical="center"/>
    </xf>
    <xf numFmtId="0" fontId="0" fillId="0" borderId="1" xfId="0" applyFill="1" applyBorder="1" applyAlignment="1">
      <alignment horizontal="center" vertical="center"/>
    </xf>
    <xf numFmtId="0" fontId="0" fillId="0" borderId="5" xfId="0" applyFill="1" applyBorder="1" applyAlignment="1">
      <alignment horizontal="left" vertical="center" wrapText="1"/>
    </xf>
    <xf numFmtId="0" fontId="0" fillId="0" borderId="6" xfId="0" applyFill="1" applyBorder="1" applyAlignment="1">
      <alignment horizontal="lef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 xfId="0" applyFont="1" applyFill="1" applyBorder="1" applyAlignment="1">
      <alignment horizontal="left" vertical="center" wrapText="1"/>
    </xf>
    <xf numFmtId="10" fontId="5"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0" fontId="6" fillId="0" borderId="1" xfId="0" applyFont="1" applyFill="1" applyBorder="1" applyAlignment="1">
      <alignment horizontal="left" vertical="center"/>
    </xf>
    <xf numFmtId="57" fontId="6" fillId="0" borderId="1" xfId="0" applyNumberFormat="1" applyFont="1" applyFill="1" applyBorder="1" applyAlignment="1">
      <alignment horizontal="left" vertical="center"/>
    </xf>
    <xf numFmtId="0" fontId="4" fillId="0" borderId="1" xfId="0" applyFont="1" applyFill="1" applyBorder="1" applyAlignment="1">
      <alignment horizontal="left" vertical="center"/>
    </xf>
    <xf numFmtId="177" fontId="0" fillId="0" borderId="1" xfId="0" applyNumberFormat="1" applyFill="1" applyBorder="1" applyAlignment="1">
      <alignment horizontal="center" vertical="center"/>
    </xf>
    <xf numFmtId="9" fontId="0" fillId="0" borderId="1" xfId="0" applyNumberForma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10" fontId="0" fillId="0" borderId="1" xfId="0" applyNumberFormat="1" applyFill="1" applyBorder="1" applyAlignment="1">
      <alignment horizontal="center" vertical="center"/>
    </xf>
    <xf numFmtId="0" fontId="4" fillId="0" borderId="4" xfId="0" applyFont="1" applyFill="1" applyBorder="1" applyAlignment="1">
      <alignment horizontal="left" vertical="center" wrapText="1"/>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48"/>
  <sheetViews>
    <sheetView tabSelected="1" topLeftCell="A44" workbookViewId="0">
      <selection activeCell="T58" sqref="T58"/>
    </sheetView>
  </sheetViews>
  <sheetFormatPr defaultColWidth="9" defaultRowHeight="13.5"/>
  <cols>
    <col min="1" max="1" width="16" style="1" customWidth="1"/>
    <col min="2" max="2" width="17.1416666666667" style="2" customWidth="1"/>
    <col min="3" max="5" width="9" style="2"/>
    <col min="6" max="6" width="20.4083333333333" style="2" customWidth="1"/>
    <col min="7" max="7" width="9" style="2"/>
    <col min="8" max="8" width="12" style="2" customWidth="1"/>
    <col min="9" max="9" width="6.875" style="2" customWidth="1"/>
    <col min="10" max="10" width="4.875" style="2" customWidth="1"/>
    <col min="11" max="11" width="7.625" style="2" customWidth="1"/>
    <col min="12" max="12" width="6.625" style="2" customWidth="1"/>
    <col min="13" max="13" width="9" style="2"/>
    <col min="14" max="14" width="5.44166666666667" style="2" customWidth="1"/>
    <col min="15" max="15" width="4.225" style="2" customWidth="1"/>
    <col min="16" max="16" width="5.125" style="2" customWidth="1"/>
    <col min="17" max="17" width="9" style="2"/>
    <col min="18" max="18" width="18" style="2" customWidth="1"/>
    <col min="19" max="16384" width="9" style="2"/>
  </cols>
  <sheetData>
    <row r="1" ht="20.25" spans="1:1">
      <c r="A1" s="3" t="s">
        <v>0</v>
      </c>
    </row>
    <row r="2" ht="11" customHeight="1" spans="1:1">
      <c r="A2" s="4" t="s">
        <v>1</v>
      </c>
    </row>
    <row r="3" ht="30" customHeight="1" spans="1:18">
      <c r="A3" s="5" t="s">
        <v>2</v>
      </c>
      <c r="B3" s="5"/>
      <c r="C3" s="5"/>
      <c r="D3" s="5"/>
      <c r="E3" s="5"/>
      <c r="F3" s="5"/>
      <c r="G3" s="5"/>
      <c r="H3" s="5"/>
      <c r="I3" s="5"/>
      <c r="J3" s="5"/>
      <c r="K3" s="5"/>
      <c r="L3" s="5"/>
      <c r="M3" s="5"/>
      <c r="N3" s="5"/>
      <c r="O3" s="5"/>
      <c r="P3" s="5"/>
      <c r="Q3" s="5"/>
      <c r="R3" s="5"/>
    </row>
    <row r="4" ht="41" customHeight="1" spans="1:18">
      <c r="A4" s="6" t="s">
        <v>3</v>
      </c>
      <c r="B4" s="7" t="s">
        <v>4</v>
      </c>
      <c r="C4" s="7"/>
      <c r="D4" s="7"/>
      <c r="E4" s="7"/>
      <c r="F4" s="7"/>
      <c r="G4" s="7"/>
      <c r="H4" s="7"/>
      <c r="I4" s="7"/>
      <c r="J4" s="7"/>
      <c r="K4" s="7"/>
      <c r="L4" s="7"/>
      <c r="M4" s="7"/>
      <c r="N4" s="7"/>
      <c r="O4" s="7"/>
      <c r="P4" s="7"/>
      <c r="Q4" s="7"/>
      <c r="R4" s="7"/>
    </row>
    <row r="5" ht="30" customHeight="1" spans="1:18">
      <c r="A5" s="6" t="s">
        <v>5</v>
      </c>
      <c r="B5" s="7" t="s">
        <v>6</v>
      </c>
      <c r="C5" s="7"/>
      <c r="D5" s="7"/>
      <c r="E5" s="7"/>
      <c r="F5" s="7"/>
      <c r="G5" s="7"/>
      <c r="H5" s="7"/>
      <c r="I5" s="7"/>
      <c r="J5" s="7"/>
      <c r="K5" s="7"/>
      <c r="L5" s="7"/>
      <c r="M5" s="7"/>
      <c r="N5" s="7"/>
      <c r="O5" s="7"/>
      <c r="P5" s="7"/>
      <c r="Q5" s="7"/>
      <c r="R5" s="7"/>
    </row>
    <row r="6" ht="30" customHeight="1" spans="1:18">
      <c r="A6" s="6" t="s">
        <v>7</v>
      </c>
      <c r="B6" s="7" t="s">
        <v>8</v>
      </c>
      <c r="C6" s="7"/>
      <c r="D6" s="7"/>
      <c r="E6" s="7"/>
      <c r="F6" s="7"/>
      <c r="G6" s="7"/>
      <c r="H6" s="7"/>
      <c r="I6" s="7"/>
      <c r="J6" s="7"/>
      <c r="K6" s="7"/>
      <c r="L6" s="7"/>
      <c r="M6" s="7"/>
      <c r="N6" s="7"/>
      <c r="O6" s="7"/>
      <c r="P6" s="7"/>
      <c r="Q6" s="7"/>
      <c r="R6" s="7"/>
    </row>
    <row r="7" ht="30" customHeight="1" spans="1:18">
      <c r="A7" s="6" t="s">
        <v>9</v>
      </c>
      <c r="B7" s="7" t="s">
        <v>10</v>
      </c>
      <c r="C7" s="7"/>
      <c r="D7" s="7"/>
      <c r="E7" s="7"/>
      <c r="F7" s="7"/>
      <c r="G7" s="7"/>
      <c r="H7" s="7"/>
      <c r="I7" s="7"/>
      <c r="J7" s="7"/>
      <c r="K7" s="7"/>
      <c r="L7" s="7"/>
      <c r="M7" s="7"/>
      <c r="N7" s="7"/>
      <c r="O7" s="7"/>
      <c r="P7" s="7"/>
      <c r="Q7" s="7"/>
      <c r="R7" s="7"/>
    </row>
    <row r="8" ht="30" customHeight="1" spans="1:18">
      <c r="A8" s="6" t="s">
        <v>11</v>
      </c>
      <c r="B8" s="7" t="s">
        <v>12</v>
      </c>
      <c r="C8" s="7"/>
      <c r="D8" s="7"/>
      <c r="E8" s="7"/>
      <c r="F8" s="7"/>
      <c r="G8" s="7"/>
      <c r="H8" s="7"/>
      <c r="I8" s="7"/>
      <c r="J8" s="7"/>
      <c r="K8" s="7"/>
      <c r="L8" s="7"/>
      <c r="M8" s="7"/>
      <c r="N8" s="7"/>
      <c r="O8" s="7"/>
      <c r="P8" s="7"/>
      <c r="Q8" s="7"/>
      <c r="R8" s="7"/>
    </row>
    <row r="9" ht="30" customHeight="1" spans="1:18">
      <c r="A9" s="8" t="s">
        <v>13</v>
      </c>
      <c r="B9" s="9" t="s">
        <v>14</v>
      </c>
      <c r="C9" s="9"/>
      <c r="D9" s="9"/>
      <c r="E9" s="9"/>
      <c r="F9" s="9"/>
      <c r="G9" s="9"/>
      <c r="H9" s="9"/>
      <c r="I9" s="9"/>
      <c r="J9" s="9"/>
      <c r="K9" s="9"/>
      <c r="L9" s="9"/>
      <c r="M9" s="9"/>
      <c r="N9" s="9"/>
      <c r="O9" s="9"/>
      <c r="P9" s="9"/>
      <c r="Q9" s="9"/>
      <c r="R9" s="9"/>
    </row>
    <row r="10" ht="22" customHeight="1" spans="1:18">
      <c r="A10" s="6" t="s">
        <v>15</v>
      </c>
      <c r="B10" s="6" t="s">
        <v>16</v>
      </c>
      <c r="C10" s="6"/>
      <c r="D10" s="10">
        <v>44835</v>
      </c>
      <c r="E10" s="10"/>
      <c r="F10" s="10"/>
      <c r="G10" s="10"/>
      <c r="H10" s="6" t="s">
        <v>17</v>
      </c>
      <c r="I10" s="6"/>
      <c r="J10" s="10">
        <v>45778</v>
      </c>
      <c r="K10" s="10"/>
      <c r="L10" s="10"/>
      <c r="M10" s="10"/>
      <c r="N10" s="7" t="s">
        <v>18</v>
      </c>
      <c r="O10" s="7"/>
      <c r="P10" s="7"/>
      <c r="Q10" s="10">
        <v>45809</v>
      </c>
      <c r="R10" s="10"/>
    </row>
    <row r="11" ht="22" customHeight="1" spans="1:18">
      <c r="A11" s="6"/>
      <c r="B11" s="6"/>
      <c r="C11" s="6"/>
      <c r="D11" s="10"/>
      <c r="E11" s="10"/>
      <c r="F11" s="10"/>
      <c r="G11" s="10"/>
      <c r="H11" s="6"/>
      <c r="I11" s="6"/>
      <c r="J11" s="10"/>
      <c r="K11" s="10"/>
      <c r="L11" s="10"/>
      <c r="M11" s="10"/>
      <c r="N11" s="7"/>
      <c r="O11" s="7"/>
      <c r="P11" s="7"/>
      <c r="Q11" s="10"/>
      <c r="R11" s="10"/>
    </row>
    <row r="12" ht="30" customHeight="1" spans="1:18">
      <c r="A12" s="8" t="s">
        <v>19</v>
      </c>
      <c r="B12" s="11" t="s">
        <v>20</v>
      </c>
      <c r="C12" s="12"/>
      <c r="D12" s="12"/>
      <c r="E12" s="12"/>
      <c r="F12" s="12"/>
      <c r="G12" s="12"/>
      <c r="H12" s="12"/>
      <c r="I12" s="12"/>
      <c r="J12" s="12"/>
      <c r="K12" s="12"/>
      <c r="L12" s="12"/>
      <c r="M12" s="12"/>
      <c r="N12" s="12"/>
      <c r="O12" s="12"/>
      <c r="P12" s="12"/>
      <c r="Q12" s="12"/>
      <c r="R12" s="42"/>
    </row>
    <row r="13" ht="30" customHeight="1" spans="1:18">
      <c r="A13" s="8" t="s">
        <v>21</v>
      </c>
      <c r="B13" s="13" t="s">
        <v>22</v>
      </c>
      <c r="C13" s="13"/>
      <c r="D13" s="13"/>
      <c r="E13" s="13"/>
      <c r="F13" s="13"/>
      <c r="G13" s="13"/>
      <c r="H13" s="14" t="s">
        <v>23</v>
      </c>
      <c r="I13" s="14" t="s">
        <v>24</v>
      </c>
      <c r="J13" s="14"/>
      <c r="K13" s="14" t="s">
        <v>25</v>
      </c>
      <c r="L13" s="14"/>
      <c r="M13" s="30" t="s">
        <v>26</v>
      </c>
      <c r="N13" s="30"/>
      <c r="O13" s="30"/>
      <c r="P13" s="14" t="s">
        <v>27</v>
      </c>
      <c r="Q13" s="14"/>
      <c r="R13" s="14" t="s">
        <v>28</v>
      </c>
    </row>
    <row r="14" ht="30" customHeight="1" spans="1:18">
      <c r="A14" s="8"/>
      <c r="B14" s="13"/>
      <c r="C14" s="13"/>
      <c r="D14" s="13"/>
      <c r="E14" s="13"/>
      <c r="F14" s="13"/>
      <c r="G14" s="13"/>
      <c r="H14" s="14" t="s">
        <v>29</v>
      </c>
      <c r="I14" s="14" t="s">
        <v>30</v>
      </c>
      <c r="J14" s="14"/>
      <c r="K14" s="14" t="s">
        <v>30</v>
      </c>
      <c r="L14" s="14"/>
      <c r="M14" s="30"/>
      <c r="N14" s="30"/>
      <c r="O14" s="30"/>
      <c r="P14" s="14"/>
      <c r="Q14" s="14"/>
      <c r="R14" s="14"/>
    </row>
    <row r="15" ht="30" customHeight="1" spans="1:18">
      <c r="A15" s="8"/>
      <c r="B15" s="13" t="s">
        <v>31</v>
      </c>
      <c r="C15" s="13"/>
      <c r="D15" s="13"/>
      <c r="E15" s="13"/>
      <c r="F15" s="13"/>
      <c r="G15" s="13"/>
      <c r="H15" s="15">
        <v>8665.83</v>
      </c>
      <c r="I15" s="15" t="s">
        <v>32</v>
      </c>
      <c r="J15" s="15"/>
      <c r="K15" s="31">
        <v>1</v>
      </c>
      <c r="L15" s="31"/>
      <c r="M15" s="32">
        <f>M18+M19</f>
        <v>4176.91</v>
      </c>
      <c r="N15" s="32"/>
      <c r="O15" s="32"/>
      <c r="P15" s="33" t="s">
        <v>33</v>
      </c>
      <c r="Q15" s="33"/>
      <c r="R15" s="35"/>
    </row>
    <row r="16" ht="30" customHeight="1" spans="1:18">
      <c r="A16" s="8"/>
      <c r="B16" s="9" t="s">
        <v>34</v>
      </c>
      <c r="C16" s="9"/>
      <c r="D16" s="9"/>
      <c r="E16" s="9"/>
      <c r="F16" s="9" t="s">
        <v>35</v>
      </c>
      <c r="G16" s="9"/>
      <c r="H16" s="15"/>
      <c r="I16" s="15" t="s">
        <v>32</v>
      </c>
      <c r="J16" s="15"/>
      <c r="K16" s="31"/>
      <c r="L16" s="31"/>
      <c r="M16" s="32"/>
      <c r="N16" s="32"/>
      <c r="O16" s="32"/>
      <c r="P16" s="33"/>
      <c r="Q16" s="33"/>
      <c r="R16" s="35"/>
    </row>
    <row r="17" ht="30" customHeight="1" spans="1:18">
      <c r="A17" s="8"/>
      <c r="B17" s="9"/>
      <c r="C17" s="9"/>
      <c r="D17" s="9"/>
      <c r="E17" s="9"/>
      <c r="F17" s="9" t="s">
        <v>36</v>
      </c>
      <c r="G17" s="9"/>
      <c r="H17" s="15"/>
      <c r="I17" s="15" t="s">
        <v>32</v>
      </c>
      <c r="J17" s="15"/>
      <c r="K17" s="31"/>
      <c r="L17" s="31"/>
      <c r="M17" s="32"/>
      <c r="N17" s="32"/>
      <c r="O17" s="32"/>
      <c r="P17" s="33"/>
      <c r="Q17" s="33"/>
      <c r="R17" s="35"/>
    </row>
    <row r="18" ht="30" customHeight="1" spans="1:18">
      <c r="A18" s="8"/>
      <c r="B18" s="16" t="s">
        <v>37</v>
      </c>
      <c r="C18" s="16"/>
      <c r="D18" s="16"/>
      <c r="E18" s="16"/>
      <c r="F18" s="16"/>
      <c r="G18" s="16"/>
      <c r="H18" s="15">
        <v>4000</v>
      </c>
      <c r="I18" s="15">
        <v>3.27</v>
      </c>
      <c r="J18" s="15"/>
      <c r="K18" s="31">
        <f>H18/H15</f>
        <v>0.461583022053283</v>
      </c>
      <c r="L18" s="31"/>
      <c r="M18" s="32">
        <v>4000</v>
      </c>
      <c r="N18" s="32"/>
      <c r="O18" s="32"/>
      <c r="P18" s="34">
        <v>44958</v>
      </c>
      <c r="Q18" s="33"/>
      <c r="R18" s="35"/>
    </row>
    <row r="19" ht="30" customHeight="1" spans="1:18">
      <c r="A19" s="8"/>
      <c r="B19" s="16" t="s">
        <v>38</v>
      </c>
      <c r="C19" s="16"/>
      <c r="D19" s="16"/>
      <c r="E19" s="16"/>
      <c r="F19" s="16"/>
      <c r="G19" s="16"/>
      <c r="H19" s="15">
        <f>H15-H18</f>
        <v>4665.83</v>
      </c>
      <c r="I19" s="15" t="s">
        <v>32</v>
      </c>
      <c r="J19" s="15"/>
      <c r="K19" s="31">
        <f>H19/H15</f>
        <v>0.538416977946717</v>
      </c>
      <c r="L19" s="31"/>
      <c r="M19" s="32">
        <v>176.91</v>
      </c>
      <c r="N19" s="32"/>
      <c r="O19" s="32"/>
      <c r="P19" s="33" t="s">
        <v>33</v>
      </c>
      <c r="Q19" s="33"/>
      <c r="R19" s="35"/>
    </row>
    <row r="20" ht="30" customHeight="1" spans="1:18">
      <c r="A20" s="8"/>
      <c r="B20" s="16" t="s">
        <v>39</v>
      </c>
      <c r="C20" s="16"/>
      <c r="D20" s="16"/>
      <c r="E20" s="16"/>
      <c r="F20" s="16"/>
      <c r="G20" s="16"/>
      <c r="H20" s="14"/>
      <c r="I20" s="14"/>
      <c r="J20" s="14"/>
      <c r="K20" s="14"/>
      <c r="L20" s="14"/>
      <c r="M20" s="35"/>
      <c r="N20" s="35"/>
      <c r="O20" s="35"/>
      <c r="P20" s="35"/>
      <c r="Q20" s="35"/>
      <c r="R20" s="35"/>
    </row>
    <row r="21" ht="30" customHeight="1" spans="1:18">
      <c r="A21" s="8"/>
      <c r="B21" s="16" t="s">
        <v>40</v>
      </c>
      <c r="C21" s="16"/>
      <c r="D21" s="16"/>
      <c r="E21" s="16"/>
      <c r="F21" s="16"/>
      <c r="G21" s="16"/>
      <c r="H21" s="14"/>
      <c r="I21" s="14"/>
      <c r="J21" s="14"/>
      <c r="K21" s="14"/>
      <c r="L21" s="14"/>
      <c r="M21" s="35"/>
      <c r="N21" s="35"/>
      <c r="O21" s="35"/>
      <c r="P21" s="35"/>
      <c r="Q21" s="35"/>
      <c r="R21" s="35"/>
    </row>
    <row r="22" ht="30" customHeight="1" spans="1:18">
      <c r="A22" s="8"/>
      <c r="B22" s="16" t="s">
        <v>41</v>
      </c>
      <c r="C22" s="16"/>
      <c r="D22" s="16"/>
      <c r="E22" s="16"/>
      <c r="F22" s="16"/>
      <c r="G22" s="16"/>
      <c r="H22" s="14"/>
      <c r="I22" s="14"/>
      <c r="J22" s="14"/>
      <c r="K22" s="14"/>
      <c r="L22" s="14"/>
      <c r="M22" s="35"/>
      <c r="N22" s="35"/>
      <c r="O22" s="35"/>
      <c r="P22" s="35"/>
      <c r="Q22" s="35"/>
      <c r="R22" s="35"/>
    </row>
    <row r="23" ht="30" customHeight="1" spans="1:18">
      <c r="A23" s="8" t="s">
        <v>42</v>
      </c>
      <c r="B23" s="6" t="s">
        <v>43</v>
      </c>
      <c r="C23" s="6" t="s">
        <v>44</v>
      </c>
      <c r="D23" s="6"/>
      <c r="E23" s="6"/>
      <c r="F23" s="6"/>
      <c r="G23" s="6"/>
      <c r="H23" s="6"/>
      <c r="I23" s="6" t="s">
        <v>45</v>
      </c>
      <c r="J23" s="6"/>
      <c r="K23" s="6"/>
      <c r="L23" s="6"/>
      <c r="M23" s="6"/>
      <c r="N23" s="6"/>
      <c r="O23" s="6" t="s">
        <v>46</v>
      </c>
      <c r="P23" s="6"/>
      <c r="Q23" s="6"/>
      <c r="R23" s="6"/>
    </row>
    <row r="24" ht="30" customHeight="1" spans="1:18">
      <c r="A24" s="8"/>
      <c r="B24" s="6" t="s">
        <v>47</v>
      </c>
      <c r="C24" s="17" t="s">
        <v>48</v>
      </c>
      <c r="D24" s="17"/>
      <c r="E24" s="17"/>
      <c r="F24" s="17"/>
      <c r="G24" s="17"/>
      <c r="H24" s="17"/>
      <c r="I24" s="17"/>
      <c r="J24" s="17"/>
      <c r="K24" s="17"/>
      <c r="L24" s="17"/>
      <c r="M24" s="17"/>
      <c r="N24" s="17"/>
      <c r="O24" s="17"/>
      <c r="P24" s="17"/>
      <c r="Q24" s="17"/>
      <c r="R24" s="17"/>
    </row>
    <row r="25" ht="30" customHeight="1" spans="1:18">
      <c r="A25" s="8"/>
      <c r="B25" s="6" t="s">
        <v>49</v>
      </c>
      <c r="C25" s="7" t="s">
        <v>50</v>
      </c>
      <c r="D25" s="7"/>
      <c r="E25" s="7"/>
      <c r="F25" s="7"/>
      <c r="G25" s="7"/>
      <c r="H25" s="7"/>
      <c r="I25" s="7"/>
      <c r="J25" s="7"/>
      <c r="K25" s="7"/>
      <c r="L25" s="7"/>
      <c r="M25" s="7"/>
      <c r="N25" s="7"/>
      <c r="O25" s="7"/>
      <c r="P25" s="7"/>
      <c r="Q25" s="7"/>
      <c r="R25" s="7"/>
    </row>
    <row r="26" ht="30" customHeight="1" spans="1:18">
      <c r="A26" s="8"/>
      <c r="B26" s="6" t="s">
        <v>51</v>
      </c>
      <c r="C26" s="7" t="s">
        <v>52</v>
      </c>
      <c r="D26" s="7"/>
      <c r="E26" s="7"/>
      <c r="F26" s="7"/>
      <c r="G26" s="7"/>
      <c r="H26" s="7"/>
      <c r="I26" s="7"/>
      <c r="J26" s="7"/>
      <c r="K26" s="7"/>
      <c r="L26" s="7"/>
      <c r="M26" s="7"/>
      <c r="N26" s="7"/>
      <c r="O26" s="7"/>
      <c r="P26" s="7"/>
      <c r="Q26" s="7"/>
      <c r="R26" s="7"/>
    </row>
    <row r="27" ht="30" customHeight="1" spans="1:18">
      <c r="A27" s="8"/>
      <c r="B27" s="6" t="s">
        <v>53</v>
      </c>
      <c r="C27" s="7" t="s">
        <v>54</v>
      </c>
      <c r="D27" s="7"/>
      <c r="E27" s="7"/>
      <c r="F27" s="7"/>
      <c r="G27" s="7"/>
      <c r="H27" s="7"/>
      <c r="I27" s="7"/>
      <c r="J27" s="7"/>
      <c r="K27" s="7"/>
      <c r="L27" s="7"/>
      <c r="M27" s="7"/>
      <c r="N27" s="7"/>
      <c r="O27" s="7"/>
      <c r="P27" s="7"/>
      <c r="Q27" s="7"/>
      <c r="R27" s="7"/>
    </row>
    <row r="28" ht="30" customHeight="1" spans="1:18">
      <c r="A28" s="8" t="s">
        <v>55</v>
      </c>
      <c r="B28" s="8"/>
      <c r="C28" s="18" t="s">
        <v>56</v>
      </c>
      <c r="D28" s="18"/>
      <c r="E28" s="18"/>
      <c r="F28" s="18"/>
      <c r="G28" s="18"/>
      <c r="H28" s="18"/>
      <c r="I28" s="18"/>
      <c r="J28" s="18"/>
      <c r="K28" s="18"/>
      <c r="L28" s="18"/>
      <c r="M28" s="18"/>
      <c r="N28" s="18"/>
      <c r="O28" s="18"/>
      <c r="P28" s="18"/>
      <c r="Q28" s="18"/>
      <c r="R28" s="18"/>
    </row>
    <row r="29" ht="30" customHeight="1" spans="1:18">
      <c r="A29" s="8" t="s">
        <v>57</v>
      </c>
      <c r="B29" s="8"/>
      <c r="C29" s="18" t="s">
        <v>58</v>
      </c>
      <c r="D29" s="18"/>
      <c r="E29" s="18"/>
      <c r="F29" s="18"/>
      <c r="G29" s="18"/>
      <c r="H29" s="18"/>
      <c r="I29" s="18"/>
      <c r="J29" s="18"/>
      <c r="K29" s="18"/>
      <c r="L29" s="18"/>
      <c r="M29" s="18"/>
      <c r="N29" s="18"/>
      <c r="O29" s="18"/>
      <c r="P29" s="18"/>
      <c r="Q29" s="18"/>
      <c r="R29" s="18"/>
    </row>
    <row r="30" ht="40" customHeight="1" spans="1:18">
      <c r="A30" s="8" t="s">
        <v>59</v>
      </c>
      <c r="B30" s="8">
        <v>92</v>
      </c>
      <c r="C30" s="8"/>
      <c r="D30" s="8"/>
      <c r="E30" s="8"/>
      <c r="F30" s="8"/>
      <c r="G30" s="8" t="s">
        <v>60</v>
      </c>
      <c r="H30" s="8"/>
      <c r="I30" s="8"/>
      <c r="J30" s="8"/>
      <c r="K30" s="8"/>
      <c r="L30" s="8">
        <v>8.7</v>
      </c>
      <c r="M30" s="8"/>
      <c r="N30" s="8"/>
      <c r="O30" s="8"/>
      <c r="P30" s="8"/>
      <c r="Q30" s="8"/>
      <c r="R30" s="8"/>
    </row>
    <row r="31" s="1" customFormat="1" ht="30" customHeight="1" spans="1:18">
      <c r="A31" s="14" t="s">
        <v>61</v>
      </c>
      <c r="B31" s="14" t="s">
        <v>62</v>
      </c>
      <c r="C31" s="14" t="s">
        <v>63</v>
      </c>
      <c r="D31" s="14"/>
      <c r="E31" s="14" t="s">
        <v>64</v>
      </c>
      <c r="F31" s="14"/>
      <c r="G31" s="14" t="s">
        <v>65</v>
      </c>
      <c r="H31" s="14"/>
      <c r="I31" s="14"/>
      <c r="J31" s="14" t="s">
        <v>66</v>
      </c>
      <c r="K31" s="14"/>
      <c r="L31" s="14" t="s">
        <v>67</v>
      </c>
      <c r="M31" s="14"/>
      <c r="N31" s="14"/>
      <c r="O31" s="14"/>
      <c r="P31" s="14"/>
      <c r="Q31" s="14" t="s">
        <v>68</v>
      </c>
      <c r="R31" s="14"/>
    </row>
    <row r="32" ht="23" customHeight="1" spans="1:18">
      <c r="A32" s="14"/>
      <c r="B32" s="14" t="s">
        <v>69</v>
      </c>
      <c r="C32" s="19" t="s">
        <v>70</v>
      </c>
      <c r="D32" s="20"/>
      <c r="E32" s="21" t="s">
        <v>71</v>
      </c>
      <c r="F32" s="22"/>
      <c r="G32" s="19" t="s">
        <v>72</v>
      </c>
      <c r="H32" s="23"/>
      <c r="I32" s="20"/>
      <c r="J32" s="19">
        <v>20</v>
      </c>
      <c r="K32" s="20"/>
      <c r="L32" s="19" t="s">
        <v>73</v>
      </c>
      <c r="M32" s="23"/>
      <c r="N32" s="23"/>
      <c r="O32" s="23"/>
      <c r="P32" s="20"/>
      <c r="Q32" s="43"/>
      <c r="R32" s="44"/>
    </row>
    <row r="33" ht="40" customHeight="1" spans="1:18">
      <c r="A33" s="14"/>
      <c r="B33" s="14"/>
      <c r="C33" s="24" t="s">
        <v>74</v>
      </c>
      <c r="D33" s="24"/>
      <c r="E33" s="9" t="s">
        <v>75</v>
      </c>
      <c r="F33" s="9"/>
      <c r="G33" s="9" t="s">
        <v>76</v>
      </c>
      <c r="H33" s="9"/>
      <c r="I33" s="9"/>
      <c r="J33" s="24">
        <v>5</v>
      </c>
      <c r="K33" s="24"/>
      <c r="L33" s="9" t="s">
        <v>76</v>
      </c>
      <c r="M33" s="9"/>
      <c r="N33" s="9"/>
      <c r="O33" s="9"/>
      <c r="P33" s="9"/>
      <c r="Q33" s="35"/>
      <c r="R33" s="35"/>
    </row>
    <row r="34" ht="35" customHeight="1" spans="1:18">
      <c r="A34" s="14"/>
      <c r="B34" s="14"/>
      <c r="C34" s="24"/>
      <c r="D34" s="24"/>
      <c r="E34" s="9" t="s">
        <v>77</v>
      </c>
      <c r="F34" s="9"/>
      <c r="G34" s="24" t="s">
        <v>78</v>
      </c>
      <c r="H34" s="24"/>
      <c r="I34" s="24"/>
      <c r="J34" s="36">
        <v>1</v>
      </c>
      <c r="K34" s="36"/>
      <c r="L34" s="37" t="s">
        <v>79</v>
      </c>
      <c r="M34" s="8"/>
      <c r="N34" s="8"/>
      <c r="O34" s="8"/>
      <c r="P34" s="8"/>
      <c r="Q34" s="45" t="s">
        <v>80</v>
      </c>
      <c r="R34" s="46"/>
    </row>
    <row r="35" ht="39" customHeight="1" spans="1:18">
      <c r="A35" s="14"/>
      <c r="B35" s="14"/>
      <c r="C35" s="19" t="s">
        <v>81</v>
      </c>
      <c r="D35" s="20"/>
      <c r="E35" s="25" t="s">
        <v>82</v>
      </c>
      <c r="F35" s="26"/>
      <c r="G35" s="19" t="s">
        <v>83</v>
      </c>
      <c r="H35" s="23"/>
      <c r="I35" s="20"/>
      <c r="J35" s="19">
        <v>7.3</v>
      </c>
      <c r="K35" s="20"/>
      <c r="L35" s="38" t="s">
        <v>84</v>
      </c>
      <c r="M35" s="39"/>
      <c r="N35" s="39"/>
      <c r="O35" s="39"/>
      <c r="P35" s="40"/>
      <c r="Q35" s="43"/>
      <c r="R35" s="44"/>
    </row>
    <row r="36" ht="24" customHeight="1" spans="1:18">
      <c r="A36" s="14"/>
      <c r="B36" s="14"/>
      <c r="C36" s="8" t="s">
        <v>85</v>
      </c>
      <c r="D36" s="8"/>
      <c r="E36" s="9" t="s">
        <v>86</v>
      </c>
      <c r="F36" s="9"/>
      <c r="G36" s="24" t="s">
        <v>87</v>
      </c>
      <c r="H36" s="24"/>
      <c r="I36" s="24"/>
      <c r="J36" s="24">
        <v>5</v>
      </c>
      <c r="K36" s="24"/>
      <c r="L36" s="24" t="s">
        <v>88</v>
      </c>
      <c r="M36" s="24"/>
      <c r="N36" s="24"/>
      <c r="O36" s="24"/>
      <c r="P36" s="24"/>
      <c r="Q36" s="35"/>
      <c r="R36" s="35"/>
    </row>
    <row r="37" ht="42" customHeight="1" spans="1:18">
      <c r="A37" s="14"/>
      <c r="B37" s="14"/>
      <c r="C37" s="8"/>
      <c r="D37" s="8"/>
      <c r="E37" s="9" t="s">
        <v>89</v>
      </c>
      <c r="F37" s="9"/>
      <c r="G37" s="24" t="s">
        <v>90</v>
      </c>
      <c r="H37" s="24"/>
      <c r="I37" s="24"/>
      <c r="J37" s="24">
        <v>5</v>
      </c>
      <c r="K37" s="24"/>
      <c r="L37" s="38" t="s">
        <v>84</v>
      </c>
      <c r="M37" s="39"/>
      <c r="N37" s="39"/>
      <c r="O37" s="39"/>
      <c r="P37" s="40"/>
      <c r="Q37" s="35"/>
      <c r="R37" s="35"/>
    </row>
    <row r="38" ht="24" customHeight="1" spans="1:18">
      <c r="A38" s="14"/>
      <c r="B38" s="14" t="s">
        <v>62</v>
      </c>
      <c r="C38" s="14" t="s">
        <v>63</v>
      </c>
      <c r="D38" s="14"/>
      <c r="E38" s="14" t="s">
        <v>64</v>
      </c>
      <c r="F38" s="14"/>
      <c r="G38" s="13" t="s">
        <v>65</v>
      </c>
      <c r="H38" s="13"/>
      <c r="I38" s="13"/>
      <c r="J38" s="13" t="s">
        <v>66</v>
      </c>
      <c r="K38" s="13"/>
      <c r="L38" s="13" t="s">
        <v>67</v>
      </c>
      <c r="M38" s="13"/>
      <c r="N38" s="13"/>
      <c r="O38" s="13"/>
      <c r="P38" s="13"/>
      <c r="Q38" s="13" t="s">
        <v>68</v>
      </c>
      <c r="R38" s="13"/>
    </row>
    <row r="39" ht="30" customHeight="1" spans="1:18">
      <c r="A39" s="14"/>
      <c r="B39" s="27" t="s">
        <v>91</v>
      </c>
      <c r="C39" s="8" t="s">
        <v>92</v>
      </c>
      <c r="D39" s="8"/>
      <c r="E39" s="9" t="s">
        <v>93</v>
      </c>
      <c r="F39" s="9"/>
      <c r="G39" s="24" t="s">
        <v>94</v>
      </c>
      <c r="H39" s="24"/>
      <c r="I39" s="24"/>
      <c r="J39" s="16"/>
      <c r="K39" s="16"/>
      <c r="L39" s="24" t="s">
        <v>95</v>
      </c>
      <c r="M39" s="24"/>
      <c r="N39" s="24"/>
      <c r="O39" s="24"/>
      <c r="P39" s="24"/>
      <c r="Q39" s="35"/>
      <c r="R39" s="35"/>
    </row>
    <row r="40" ht="30" customHeight="1" spans="1:18">
      <c r="A40" s="14"/>
      <c r="B40" s="28"/>
      <c r="C40" s="8"/>
      <c r="D40" s="8"/>
      <c r="E40" s="9" t="s">
        <v>96</v>
      </c>
      <c r="F40" s="9"/>
      <c r="G40" s="24" t="s">
        <v>94</v>
      </c>
      <c r="H40" s="24"/>
      <c r="I40" s="24"/>
      <c r="J40" s="16"/>
      <c r="K40" s="16"/>
      <c r="L40" s="24" t="s">
        <v>97</v>
      </c>
      <c r="M40" s="24"/>
      <c r="N40" s="24"/>
      <c r="O40" s="24"/>
      <c r="P40" s="24"/>
      <c r="Q40" s="35"/>
      <c r="R40" s="35"/>
    </row>
    <row r="41" ht="30" customHeight="1" spans="1:18">
      <c r="A41" s="14"/>
      <c r="B41" s="28"/>
      <c r="C41" s="8" t="s">
        <v>98</v>
      </c>
      <c r="D41" s="8"/>
      <c r="E41" s="9" t="s">
        <v>99</v>
      </c>
      <c r="F41" s="9"/>
      <c r="G41" s="24" t="s">
        <v>94</v>
      </c>
      <c r="H41" s="24"/>
      <c r="I41" s="24"/>
      <c r="J41" s="24">
        <v>10</v>
      </c>
      <c r="K41" s="24"/>
      <c r="L41" s="24" t="s">
        <v>100</v>
      </c>
      <c r="M41" s="24"/>
      <c r="N41" s="24"/>
      <c r="O41" s="24"/>
      <c r="P41" s="24"/>
      <c r="Q41" s="35"/>
      <c r="R41" s="35"/>
    </row>
    <row r="42" ht="33" customHeight="1" spans="1:18">
      <c r="A42" s="14"/>
      <c r="B42" s="28"/>
      <c r="C42" s="8" t="s">
        <v>101</v>
      </c>
      <c r="D42" s="8"/>
      <c r="E42" s="18" t="s">
        <v>102</v>
      </c>
      <c r="F42" s="18"/>
      <c r="G42" s="24" t="s">
        <v>94</v>
      </c>
      <c r="H42" s="24"/>
      <c r="I42" s="24"/>
      <c r="J42" s="24">
        <v>10</v>
      </c>
      <c r="K42" s="24"/>
      <c r="L42" s="24" t="s">
        <v>103</v>
      </c>
      <c r="M42" s="24"/>
      <c r="N42" s="24"/>
      <c r="O42" s="24"/>
      <c r="P42" s="24"/>
      <c r="Q42" s="35"/>
      <c r="R42" s="35"/>
    </row>
    <row r="43" ht="58" customHeight="1" spans="1:18">
      <c r="A43" s="14"/>
      <c r="B43" s="28"/>
      <c r="C43" s="8" t="s">
        <v>104</v>
      </c>
      <c r="D43" s="8"/>
      <c r="E43" s="18" t="s">
        <v>105</v>
      </c>
      <c r="F43" s="18"/>
      <c r="G43" s="24" t="s">
        <v>94</v>
      </c>
      <c r="H43" s="24"/>
      <c r="I43" s="24"/>
      <c r="J43" s="24">
        <v>5</v>
      </c>
      <c r="K43" s="24"/>
      <c r="L43" s="8" t="s">
        <v>106</v>
      </c>
      <c r="M43" s="8"/>
      <c r="N43" s="8"/>
      <c r="O43" s="8"/>
      <c r="P43" s="8"/>
      <c r="Q43" s="35"/>
      <c r="R43" s="35"/>
    </row>
    <row r="44" ht="54" customHeight="1" spans="1:18">
      <c r="A44" s="14"/>
      <c r="B44" s="29"/>
      <c r="C44" s="8"/>
      <c r="D44" s="8"/>
      <c r="E44" s="18" t="s">
        <v>107</v>
      </c>
      <c r="F44" s="18"/>
      <c r="G44" s="24" t="s">
        <v>94</v>
      </c>
      <c r="H44" s="24"/>
      <c r="I44" s="24"/>
      <c r="J44" s="24">
        <v>5</v>
      </c>
      <c r="K44" s="24"/>
      <c r="L44" s="24" t="s">
        <v>108</v>
      </c>
      <c r="M44" s="24"/>
      <c r="N44" s="24"/>
      <c r="O44" s="24"/>
      <c r="P44" s="24"/>
      <c r="Q44" s="35"/>
      <c r="R44" s="35"/>
    </row>
    <row r="45" ht="54" customHeight="1" spans="1:18">
      <c r="A45" s="14"/>
      <c r="B45" s="14" t="s">
        <v>62</v>
      </c>
      <c r="C45" s="14" t="s">
        <v>63</v>
      </c>
      <c r="D45" s="14"/>
      <c r="E45" s="14" t="s">
        <v>64</v>
      </c>
      <c r="F45" s="14"/>
      <c r="G45" s="13" t="s">
        <v>65</v>
      </c>
      <c r="H45" s="13"/>
      <c r="I45" s="13"/>
      <c r="J45" s="13" t="s">
        <v>66</v>
      </c>
      <c r="K45" s="13"/>
      <c r="L45" s="13" t="s">
        <v>67</v>
      </c>
      <c r="M45" s="13"/>
      <c r="N45" s="13"/>
      <c r="O45" s="13"/>
      <c r="P45" s="13"/>
      <c r="Q45" s="13" t="s">
        <v>68</v>
      </c>
      <c r="R45" s="13"/>
    </row>
    <row r="46" ht="30" customHeight="1" spans="1:18">
      <c r="A46" s="14"/>
      <c r="B46" s="27" t="s">
        <v>109</v>
      </c>
      <c r="C46" s="8" t="s">
        <v>110</v>
      </c>
      <c r="D46" s="8"/>
      <c r="E46" s="18" t="s">
        <v>111</v>
      </c>
      <c r="F46" s="18"/>
      <c r="G46" s="24" t="s">
        <v>112</v>
      </c>
      <c r="H46" s="24"/>
      <c r="I46" s="24"/>
      <c r="J46" s="24">
        <v>10</v>
      </c>
      <c r="K46" s="24"/>
      <c r="L46" s="41" t="s">
        <v>113</v>
      </c>
      <c r="M46" s="24"/>
      <c r="N46" s="24"/>
      <c r="O46" s="24"/>
      <c r="P46" s="24"/>
      <c r="Q46" s="35"/>
      <c r="R46" s="35"/>
    </row>
    <row r="47" ht="18" customHeight="1" spans="1:18">
      <c r="A47" s="14"/>
      <c r="B47" s="29"/>
      <c r="C47" s="8"/>
      <c r="D47" s="8"/>
      <c r="E47" s="18"/>
      <c r="F47" s="18"/>
      <c r="G47" s="24"/>
      <c r="H47" s="24"/>
      <c r="I47" s="24"/>
      <c r="J47" s="24"/>
      <c r="K47" s="24"/>
      <c r="L47" s="24"/>
      <c r="M47" s="24"/>
      <c r="N47" s="24"/>
      <c r="O47" s="24"/>
      <c r="P47" s="24"/>
      <c r="Q47" s="35"/>
      <c r="R47" s="35"/>
    </row>
    <row r="48" ht="61.95" customHeight="1" spans="1:18">
      <c r="A48" s="8" t="s">
        <v>114</v>
      </c>
      <c r="B48" s="8"/>
      <c r="C48" s="8"/>
      <c r="D48" s="8"/>
      <c r="E48" s="8"/>
      <c r="F48" s="8"/>
      <c r="G48" s="8"/>
      <c r="H48" s="8"/>
      <c r="I48" s="8"/>
      <c r="J48" s="8"/>
      <c r="K48" s="8"/>
      <c r="L48" s="8"/>
      <c r="M48" s="8"/>
      <c r="N48" s="8"/>
      <c r="O48" s="8"/>
      <c r="P48" s="8"/>
      <c r="Q48" s="8"/>
      <c r="R48" s="8"/>
    </row>
  </sheetData>
  <mergeCells count="176">
    <mergeCell ref="A3:R3"/>
    <mergeCell ref="B4:R4"/>
    <mergeCell ref="B5:R5"/>
    <mergeCell ref="B6:R6"/>
    <mergeCell ref="B7:R7"/>
    <mergeCell ref="B8:R8"/>
    <mergeCell ref="B9:R9"/>
    <mergeCell ref="B12:R12"/>
    <mergeCell ref="I13:J13"/>
    <mergeCell ref="K13:L13"/>
    <mergeCell ref="I14:J14"/>
    <mergeCell ref="K14:L14"/>
    <mergeCell ref="B15:G15"/>
    <mergeCell ref="I15:J15"/>
    <mergeCell ref="K15:L15"/>
    <mergeCell ref="M15:O15"/>
    <mergeCell ref="P15:Q15"/>
    <mergeCell ref="F16:G16"/>
    <mergeCell ref="I16:J16"/>
    <mergeCell ref="K16:L16"/>
    <mergeCell ref="M16:O16"/>
    <mergeCell ref="P16:Q16"/>
    <mergeCell ref="F17:G17"/>
    <mergeCell ref="I17:J17"/>
    <mergeCell ref="K17:L17"/>
    <mergeCell ref="M17:O17"/>
    <mergeCell ref="P17:Q17"/>
    <mergeCell ref="B18:G18"/>
    <mergeCell ref="I18:J18"/>
    <mergeCell ref="K18:L18"/>
    <mergeCell ref="M18:O18"/>
    <mergeCell ref="P18:Q18"/>
    <mergeCell ref="B19:G19"/>
    <mergeCell ref="I19:J19"/>
    <mergeCell ref="K19:L19"/>
    <mergeCell ref="M19:O19"/>
    <mergeCell ref="P19:Q19"/>
    <mergeCell ref="B20:G20"/>
    <mergeCell ref="I20:J20"/>
    <mergeCell ref="K20:L20"/>
    <mergeCell ref="M20:O20"/>
    <mergeCell ref="P20:Q20"/>
    <mergeCell ref="B21:G21"/>
    <mergeCell ref="I21:J21"/>
    <mergeCell ref="K21:L21"/>
    <mergeCell ref="M21:O21"/>
    <mergeCell ref="P21:Q21"/>
    <mergeCell ref="B22:G22"/>
    <mergeCell ref="I22:J22"/>
    <mergeCell ref="K22:L22"/>
    <mergeCell ref="M22:O22"/>
    <mergeCell ref="P22:Q22"/>
    <mergeCell ref="C23:H23"/>
    <mergeCell ref="I23:N23"/>
    <mergeCell ref="O23:R23"/>
    <mergeCell ref="C24:R24"/>
    <mergeCell ref="C25:R25"/>
    <mergeCell ref="C26:R26"/>
    <mergeCell ref="C27:R27"/>
    <mergeCell ref="C28:R28"/>
    <mergeCell ref="C29:R29"/>
    <mergeCell ref="B30:F30"/>
    <mergeCell ref="G30:K30"/>
    <mergeCell ref="L30:R30"/>
    <mergeCell ref="C31:D31"/>
    <mergeCell ref="E31:F31"/>
    <mergeCell ref="G31:I31"/>
    <mergeCell ref="J31:K31"/>
    <mergeCell ref="L31:P31"/>
    <mergeCell ref="Q31:R31"/>
    <mergeCell ref="C32:D32"/>
    <mergeCell ref="E32:F32"/>
    <mergeCell ref="G32:I32"/>
    <mergeCell ref="J32:K32"/>
    <mergeCell ref="L32:P32"/>
    <mergeCell ref="Q32:R32"/>
    <mergeCell ref="E33:F33"/>
    <mergeCell ref="G33:I33"/>
    <mergeCell ref="J33:K33"/>
    <mergeCell ref="L33:P33"/>
    <mergeCell ref="Q33:R33"/>
    <mergeCell ref="E34:F34"/>
    <mergeCell ref="G34:I34"/>
    <mergeCell ref="J34:K34"/>
    <mergeCell ref="L34:P34"/>
    <mergeCell ref="Q34:R34"/>
    <mergeCell ref="C35:D35"/>
    <mergeCell ref="E35:F35"/>
    <mergeCell ref="G35:I35"/>
    <mergeCell ref="J35:K35"/>
    <mergeCell ref="L35:P35"/>
    <mergeCell ref="Q35:R35"/>
    <mergeCell ref="E36:F36"/>
    <mergeCell ref="G36:I36"/>
    <mergeCell ref="J36:K36"/>
    <mergeCell ref="L36:P36"/>
    <mergeCell ref="Q36:R36"/>
    <mergeCell ref="E37:F37"/>
    <mergeCell ref="G37:I37"/>
    <mergeCell ref="J37:K37"/>
    <mergeCell ref="L37:P37"/>
    <mergeCell ref="Q37:R37"/>
    <mergeCell ref="C38:D38"/>
    <mergeCell ref="E38:F38"/>
    <mergeCell ref="G38:I38"/>
    <mergeCell ref="J38:K38"/>
    <mergeCell ref="L38:P38"/>
    <mergeCell ref="Q38:R38"/>
    <mergeCell ref="E39:F39"/>
    <mergeCell ref="G39:I39"/>
    <mergeCell ref="J39:K39"/>
    <mergeCell ref="L39:P39"/>
    <mergeCell ref="Q39:R39"/>
    <mergeCell ref="E40:F40"/>
    <mergeCell ref="G40:I40"/>
    <mergeCell ref="J40:K40"/>
    <mergeCell ref="L40:P40"/>
    <mergeCell ref="Q40:R40"/>
    <mergeCell ref="C41:D41"/>
    <mergeCell ref="E41:F41"/>
    <mergeCell ref="G41:I41"/>
    <mergeCell ref="J41:K41"/>
    <mergeCell ref="L41:P41"/>
    <mergeCell ref="Q41:R41"/>
    <mergeCell ref="C42:D42"/>
    <mergeCell ref="E42:F42"/>
    <mergeCell ref="G42:I42"/>
    <mergeCell ref="J42:K42"/>
    <mergeCell ref="L42:P42"/>
    <mergeCell ref="Q42:R42"/>
    <mergeCell ref="E43:F43"/>
    <mergeCell ref="G43:I43"/>
    <mergeCell ref="J43:K43"/>
    <mergeCell ref="L43:P43"/>
    <mergeCell ref="Q43:R43"/>
    <mergeCell ref="E44:F44"/>
    <mergeCell ref="G44:I44"/>
    <mergeCell ref="J44:K44"/>
    <mergeCell ref="L44:P44"/>
    <mergeCell ref="Q44:R44"/>
    <mergeCell ref="C45:D45"/>
    <mergeCell ref="E45:F45"/>
    <mergeCell ref="G45:I45"/>
    <mergeCell ref="J45:K45"/>
    <mergeCell ref="L45:P45"/>
    <mergeCell ref="Q45:R45"/>
    <mergeCell ref="A48:R48"/>
    <mergeCell ref="A10:A11"/>
    <mergeCell ref="A13:A22"/>
    <mergeCell ref="A23:A27"/>
    <mergeCell ref="A31:A47"/>
    <mergeCell ref="B32:B37"/>
    <mergeCell ref="B39:B44"/>
    <mergeCell ref="B46:B47"/>
    <mergeCell ref="R13:R14"/>
    <mergeCell ref="R15:R22"/>
    <mergeCell ref="B10:C11"/>
    <mergeCell ref="H10:I11"/>
    <mergeCell ref="D10:G11"/>
    <mergeCell ref="N10:P11"/>
    <mergeCell ref="Q10:R11"/>
    <mergeCell ref="J10:M11"/>
    <mergeCell ref="C43:D44"/>
    <mergeCell ref="B13:G14"/>
    <mergeCell ref="M13:O14"/>
    <mergeCell ref="P13:Q14"/>
    <mergeCell ref="B16:E17"/>
    <mergeCell ref="C36:D37"/>
    <mergeCell ref="C46:D47"/>
    <mergeCell ref="E46:F47"/>
    <mergeCell ref="Q46:R47"/>
    <mergeCell ref="C33:D34"/>
    <mergeCell ref="G46:I47"/>
    <mergeCell ref="J46:K47"/>
    <mergeCell ref="L46:P47"/>
    <mergeCell ref="C39:D40"/>
  </mergeCells>
  <pageMargins left="0.590277777777778" right="0.472222222222222" top="0.393055555555556" bottom="0.196527777777778" header="0.3" footer="0.236111111111111"/>
  <pageSetup paperSize="9" scale="5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感染性疾病综合业务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岁月静好</cp:lastModifiedBy>
  <dcterms:created xsi:type="dcterms:W3CDTF">2024-05-21T09:11:00Z</dcterms:created>
  <dcterms:modified xsi:type="dcterms:W3CDTF">2024-06-13T02:49:51Z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CCC970D9091D484BA3C2337E2ABA5943_12</vt:lpwstr>
  </property>
</Properties>
</file>